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540" windowWidth="13095" windowHeight="6345"/>
  </bookViews>
  <sheets>
    <sheet name="meterdata_20121203" sheetId="1" r:id="rId1"/>
  </sheets>
  <calcPr calcId="124519"/>
</workbook>
</file>

<file path=xl/calcChain.xml><?xml version="1.0" encoding="utf-8"?>
<calcChain xmlns="http://schemas.openxmlformats.org/spreadsheetml/2006/main">
  <c r="D84" i="1"/>
  <c r="D113"/>
  <c r="C113"/>
  <c r="D99"/>
  <c r="C99"/>
  <c r="C84"/>
  <c r="D70"/>
  <c r="C70"/>
  <c r="D56"/>
  <c r="C56"/>
  <c r="D41"/>
  <c r="C41"/>
  <c r="D26"/>
  <c r="C26"/>
  <c r="D11"/>
</calcChain>
</file>

<file path=xl/sharedStrings.xml><?xml version="1.0" encoding="utf-8"?>
<sst xmlns="http://schemas.openxmlformats.org/spreadsheetml/2006/main" count="28" uniqueCount="28">
  <si>
    <t>Meter: MERIDEN TOWN HALL OIL</t>
  </si>
  <si>
    <t>Start Date</t>
  </si>
  <si>
    <t>End Date</t>
  </si>
  <si>
    <t>Energy Use/Gallons</t>
  </si>
  <si>
    <t>Cost - US Dollars</t>
  </si>
  <si>
    <t>Yearly Totals</t>
  </si>
  <si>
    <t>4/31/14</t>
  </si>
  <si>
    <t>6318 HDD     .1625 gal/hdd</t>
  </si>
  <si>
    <t>From 2013 to  2014, a 17% decrease in cost and a 18% decrease in gallons/hdd; from 2012 to 2014  a 24% decrease in cost and 34% decrease in gal/hdd</t>
  </si>
  <si>
    <t>4/31/2012</t>
  </si>
  <si>
    <t>5955 HDD           .1988 gal/hdd</t>
  </si>
  <si>
    <t>.247 gal/hdd</t>
  </si>
  <si>
    <t>degree days 4967</t>
  </si>
  <si>
    <t>2012 - $4758</t>
  </si>
  <si>
    <t>\</t>
  </si>
  <si>
    <t>.1933 gal/hdd</t>
  </si>
  <si>
    <t>degree days 5730</t>
  </si>
  <si>
    <t>2011 - $3926</t>
  </si>
  <si>
    <t>.2647 gal/hdd</t>
  </si>
  <si>
    <t>degree days 5148</t>
  </si>
  <si>
    <t>2010 - $3997</t>
  </si>
  <si>
    <t>5908 hdd</t>
  </si>
  <si>
    <t>2009 - $3230</t>
  </si>
  <si>
    <t>.2582 gal/hdd</t>
  </si>
  <si>
    <t>2008 - $1337?</t>
  </si>
  <si>
    <t>2007 - $3650</t>
  </si>
  <si>
    <t>2013 - $4341</t>
  </si>
  <si>
    <t>2014 - $3616</t>
  </si>
</sst>
</file>

<file path=xl/styles.xml><?xml version="1.0" encoding="utf-8"?>
<styleSheet xmlns="http://schemas.openxmlformats.org/spreadsheetml/2006/main">
  <numFmts count="3">
    <numFmt numFmtId="164" formatCode="&quot;$&quot;#,##0"/>
    <numFmt numFmtId="165" formatCode="m/d/yyyy\ h:mm:ss"/>
    <numFmt numFmtId="166" formatCode="&quot;$&quot;#,##0.00\ ;&quot;$&quot;\(#,##0.00\)"/>
  </numFmts>
  <fonts count="10">
    <font>
      <sz val="10"/>
      <name val="Arial"/>
    </font>
    <font>
      <b/>
      <sz val="11"/>
      <color rgb="FF000000"/>
      <name val="Calibri"/>
    </font>
    <font>
      <sz val="10"/>
      <name val="Arial"/>
    </font>
    <font>
      <sz val="11"/>
      <color rgb="FF000000"/>
      <name val="Calibri"/>
    </font>
    <font>
      <sz val="11"/>
      <color rgb="FFFF0000"/>
      <name val="Calibri"/>
    </font>
    <font>
      <sz val="10"/>
      <color rgb="FFFF0000"/>
      <name val="Arial"/>
    </font>
    <font>
      <sz val="10"/>
      <color rgb="FFFF0000"/>
      <name val="Arial"/>
    </font>
    <font>
      <sz val="11"/>
      <name val="Calibri"/>
    </font>
    <font>
      <sz val="11"/>
      <color rgb="FFCC0000"/>
      <name val="Calibri"/>
    </font>
    <font>
      <sz val="10"/>
      <color rgb="FFCC0000"/>
      <name val="Arial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wrapText="1"/>
    </xf>
    <xf numFmtId="0" fontId="3" fillId="0" borderId="1" xfId="0" applyFont="1" applyBorder="1" applyAlignment="1"/>
    <xf numFmtId="0" fontId="3" fillId="0" borderId="2" xfId="0" applyFont="1" applyBorder="1" applyAlignment="1"/>
    <xf numFmtId="0" fontId="2" fillId="0" borderId="3" xfId="0" applyFont="1" applyBorder="1" applyAlignment="1">
      <alignment wrapText="1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4" fontId="3" fillId="0" borderId="4" xfId="0" applyNumberFormat="1" applyFont="1" applyBorder="1" applyAlignment="1">
      <alignment wrapText="1"/>
    </xf>
    <xf numFmtId="14" fontId="3" fillId="0" borderId="4" xfId="0" applyNumberFormat="1" applyFont="1" applyBorder="1" applyAlignment="1">
      <alignment horizontal="right" wrapText="1"/>
    </xf>
    <xf numFmtId="0" fontId="3" fillId="0" borderId="4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3" fillId="0" borderId="4" xfId="0" applyFont="1" applyBorder="1" applyAlignment="1">
      <alignment horizontal="right" wrapText="1"/>
    </xf>
    <xf numFmtId="0" fontId="3" fillId="0" borderId="4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3" fillId="0" borderId="4" xfId="0" applyFont="1" applyBorder="1" applyAlignment="1">
      <alignment wrapText="1"/>
    </xf>
    <xf numFmtId="0" fontId="4" fillId="0" borderId="4" xfId="0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4" fillId="0" borderId="4" xfId="0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2" fillId="0" borderId="2" xfId="0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wrapText="1"/>
    </xf>
    <xf numFmtId="14" fontId="3" fillId="0" borderId="4" xfId="0" applyNumberFormat="1" applyFont="1" applyBorder="1" applyAlignment="1">
      <alignment vertical="top" wrapText="1"/>
    </xf>
    <xf numFmtId="165" fontId="3" fillId="0" borderId="4" xfId="0" applyNumberFormat="1" applyFont="1" applyBorder="1" applyAlignment="1">
      <alignment horizontal="right" vertical="top" wrapText="1"/>
    </xf>
    <xf numFmtId="0" fontId="3" fillId="0" borderId="1" xfId="0" applyFont="1" applyBorder="1" applyAlignment="1">
      <alignment wrapText="1"/>
    </xf>
    <xf numFmtId="0" fontId="6" fillId="0" borderId="1" xfId="0" applyFont="1" applyBorder="1" applyAlignment="1">
      <alignment wrapText="1"/>
    </xf>
    <xf numFmtId="0" fontId="6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top" wrapText="1"/>
    </xf>
    <xf numFmtId="166" fontId="3" fillId="0" borderId="1" xfId="0" applyNumberFormat="1" applyFont="1" applyBorder="1" applyAlignment="1">
      <alignment vertical="top" wrapText="1"/>
    </xf>
    <xf numFmtId="165" fontId="7" fillId="0" borderId="4" xfId="0" applyNumberFormat="1" applyFont="1" applyBorder="1" applyAlignment="1">
      <alignment vertical="top" wrapText="1"/>
    </xf>
    <xf numFmtId="0" fontId="8" fillId="0" borderId="4" xfId="0" applyFont="1" applyBorder="1" applyAlignment="1">
      <alignment vertical="top" wrapText="1"/>
    </xf>
    <xf numFmtId="166" fontId="8" fillId="0" borderId="1" xfId="0" applyNumberFormat="1" applyFont="1" applyBorder="1" applyAlignment="1">
      <alignment vertical="top" wrapText="1"/>
    </xf>
    <xf numFmtId="165" fontId="8" fillId="0" borderId="4" xfId="0" applyNumberFormat="1" applyFont="1" applyBorder="1" applyAlignment="1">
      <alignment vertical="top" wrapText="1"/>
    </xf>
    <xf numFmtId="0" fontId="2" fillId="0" borderId="4" xfId="0" applyFont="1" applyBorder="1" applyAlignment="1">
      <alignment wrapText="1"/>
    </xf>
    <xf numFmtId="0" fontId="6" fillId="0" borderId="1" xfId="0" applyFont="1" applyBorder="1" applyAlignment="1">
      <alignment wrapText="1"/>
    </xf>
    <xf numFmtId="0" fontId="9" fillId="0" borderId="2" xfId="0" applyFont="1" applyBorder="1" applyAlignment="1">
      <alignment wrapText="1"/>
    </xf>
    <xf numFmtId="0" fontId="9" fillId="0" borderId="2" xfId="0" applyFont="1" applyBorder="1" applyAlignment="1">
      <alignment horizontal="center" vertical="center" wrapText="1"/>
    </xf>
    <xf numFmtId="165" fontId="3" fillId="0" borderId="4" xfId="0" applyNumberFormat="1" applyFont="1" applyBorder="1" applyAlignment="1">
      <alignment vertical="top" wrapText="1"/>
    </xf>
    <xf numFmtId="0" fontId="3" fillId="0" borderId="4" xfId="0" applyFont="1" applyBorder="1" applyAlignment="1">
      <alignment vertical="top" wrapText="1"/>
    </xf>
    <xf numFmtId="166" fontId="3" fillId="0" borderId="1" xfId="0" applyNumberFormat="1" applyFont="1" applyBorder="1" applyAlignment="1">
      <alignment vertical="top" wrapText="1"/>
    </xf>
    <xf numFmtId="0" fontId="2" fillId="0" borderId="2" xfId="0" applyFont="1" applyBorder="1" applyAlignment="1">
      <alignment horizontal="center" vertical="center" wrapText="1"/>
    </xf>
    <xf numFmtId="166" fontId="4" fillId="0" borderId="1" xfId="0" applyNumberFormat="1" applyFont="1" applyBorder="1" applyAlignment="1">
      <alignment vertical="top" wrapText="1"/>
    </xf>
    <xf numFmtId="0" fontId="9" fillId="0" borderId="2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4" fillId="0" borderId="4" xfId="0" applyFont="1" applyBorder="1" applyAlignment="1">
      <alignment vertical="top" wrapText="1"/>
    </xf>
    <xf numFmtId="166" fontId="4" fillId="0" borderId="1" xfId="0" applyNumberFormat="1" applyFont="1" applyBorder="1" applyAlignment="1">
      <alignment vertical="top" wrapText="1"/>
    </xf>
    <xf numFmtId="0" fontId="1" fillId="0" borderId="1" xfId="0" applyFont="1" applyBorder="1" applyAlignment="1">
      <alignment horizontal="center" wrapText="1"/>
    </xf>
    <xf numFmtId="0" fontId="0" fillId="0" borderId="0" xfId="0"/>
    <xf numFmtId="164" fontId="5" fillId="0" borderId="2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F114"/>
  <sheetViews>
    <sheetView showGridLines="0" tabSelected="1" topLeftCell="A12" workbookViewId="0">
      <selection activeCell="F12" sqref="F12"/>
    </sheetView>
  </sheetViews>
  <sheetFormatPr defaultColWidth="17.28515625" defaultRowHeight="15.75" customHeight="1"/>
  <cols>
    <col min="1" max="2" width="18.42578125" customWidth="1"/>
    <col min="3" max="3" width="18.7109375" customWidth="1"/>
    <col min="4" max="4" width="26.85546875" customWidth="1"/>
    <col min="5" max="6" width="9.28515625" customWidth="1"/>
  </cols>
  <sheetData>
    <row r="1" spans="1:6" ht="15" customHeight="1">
      <c r="A1" s="48" t="s">
        <v>0</v>
      </c>
      <c r="B1" s="49"/>
      <c r="C1" s="49"/>
      <c r="D1" s="49"/>
      <c r="E1" s="1"/>
      <c r="F1" s="2"/>
    </row>
    <row r="2" spans="1:6" ht="15" customHeight="1">
      <c r="A2" s="3"/>
      <c r="B2" s="2"/>
      <c r="C2" s="2"/>
      <c r="D2" s="4"/>
      <c r="E2" s="1"/>
      <c r="F2" s="5"/>
    </row>
    <row r="3" spans="1:6" ht="30" customHeight="1">
      <c r="A3" s="6" t="s">
        <v>1</v>
      </c>
      <c r="B3" s="6" t="s">
        <v>2</v>
      </c>
      <c r="C3" s="7" t="s">
        <v>3</v>
      </c>
      <c r="D3" s="8" t="s">
        <v>4</v>
      </c>
      <c r="E3" s="1"/>
      <c r="F3" s="9" t="s">
        <v>5</v>
      </c>
    </row>
    <row r="4" spans="1:6" ht="15" customHeight="1">
      <c r="A4" s="10">
        <v>41974</v>
      </c>
      <c r="B4" s="11">
        <v>42004</v>
      </c>
      <c r="C4" s="12">
        <v>0</v>
      </c>
      <c r="D4" s="13">
        <v>0</v>
      </c>
      <c r="E4" s="1"/>
      <c r="F4" s="5"/>
    </row>
    <row r="5" spans="1:6" ht="15" customHeight="1">
      <c r="A5" s="10">
        <v>41944</v>
      </c>
      <c r="B5" s="11">
        <v>41973</v>
      </c>
      <c r="C5" s="12">
        <v>167</v>
      </c>
      <c r="D5" s="13">
        <v>483</v>
      </c>
      <c r="E5" s="1"/>
      <c r="F5" s="5"/>
    </row>
    <row r="6" spans="1:6" ht="15" customHeight="1">
      <c r="A6" s="10">
        <v>41913</v>
      </c>
      <c r="B6" s="11">
        <v>41943</v>
      </c>
      <c r="C6" s="12">
        <v>127</v>
      </c>
      <c r="D6" s="13">
        <v>421</v>
      </c>
      <c r="E6" s="1"/>
      <c r="F6" s="5"/>
    </row>
    <row r="7" spans="1:6" ht="15" customHeight="1">
      <c r="A7" s="10">
        <v>41730</v>
      </c>
      <c r="B7" s="14" t="s">
        <v>6</v>
      </c>
      <c r="C7" s="12">
        <v>139</v>
      </c>
      <c r="D7" s="13">
        <v>485</v>
      </c>
      <c r="E7" s="1"/>
      <c r="F7" s="5"/>
    </row>
    <row r="8" spans="1:6" ht="15" customHeight="1">
      <c r="A8" s="10">
        <v>41699</v>
      </c>
      <c r="B8" s="11">
        <v>41729</v>
      </c>
      <c r="C8" s="15">
        <v>138</v>
      </c>
      <c r="D8" s="16">
        <v>500</v>
      </c>
      <c r="E8" s="1"/>
      <c r="F8" s="5"/>
    </row>
    <row r="9" spans="1:6" ht="15" customHeight="1">
      <c r="A9" s="10">
        <v>41671</v>
      </c>
      <c r="B9" s="11">
        <v>41698</v>
      </c>
      <c r="C9" s="15">
        <v>216</v>
      </c>
      <c r="D9" s="16">
        <v>821</v>
      </c>
      <c r="E9" s="1"/>
      <c r="F9" s="5"/>
    </row>
    <row r="10" spans="1:6" ht="15" customHeight="1">
      <c r="A10" s="10">
        <v>41640</v>
      </c>
      <c r="B10" s="10">
        <v>41670</v>
      </c>
      <c r="C10" s="15">
        <v>240</v>
      </c>
      <c r="D10" s="16">
        <v>906</v>
      </c>
      <c r="E10" s="1"/>
      <c r="F10" s="5"/>
    </row>
    <row r="11" spans="1:6" ht="15" customHeight="1">
      <c r="A11" s="17"/>
      <c r="B11" s="17"/>
      <c r="C11" s="18"/>
      <c r="D11" s="19">
        <f>SUM(D4:D10)</f>
        <v>3616</v>
      </c>
      <c r="E11" s="1"/>
      <c r="F11" s="5"/>
    </row>
    <row r="12" spans="1:6" ht="24.75" customHeight="1">
      <c r="A12" s="10"/>
      <c r="B12" s="10"/>
      <c r="C12" s="20">
        <v>1027</v>
      </c>
      <c r="D12" s="21" t="s">
        <v>7</v>
      </c>
      <c r="E12" s="22"/>
      <c r="F12" s="23" t="s">
        <v>27</v>
      </c>
    </row>
    <row r="13" spans="1:6" ht="91.5" customHeight="1">
      <c r="A13" s="10"/>
      <c r="B13" s="10"/>
      <c r="C13" s="15"/>
      <c r="D13" s="21" t="s">
        <v>8</v>
      </c>
      <c r="E13" s="1"/>
      <c r="F13" s="5"/>
    </row>
    <row r="14" spans="1:6" ht="15" customHeight="1">
      <c r="A14" s="10">
        <v>41609</v>
      </c>
      <c r="B14" s="10">
        <v>41639</v>
      </c>
      <c r="C14" s="15">
        <v>69</v>
      </c>
      <c r="D14" s="16">
        <v>251</v>
      </c>
      <c r="E14" s="1"/>
      <c r="F14" s="5"/>
    </row>
    <row r="15" spans="1:6" ht="15" customHeight="1">
      <c r="A15" s="24">
        <v>41579</v>
      </c>
      <c r="B15" s="24">
        <v>41608</v>
      </c>
      <c r="C15" s="15">
        <v>191</v>
      </c>
      <c r="D15" s="16">
        <v>690</v>
      </c>
      <c r="E15" s="1"/>
      <c r="F15" s="5"/>
    </row>
    <row r="16" spans="1:6" ht="15" customHeight="1">
      <c r="A16" s="24">
        <v>41548</v>
      </c>
      <c r="B16" s="24">
        <v>41578</v>
      </c>
      <c r="C16" s="15">
        <v>0</v>
      </c>
      <c r="D16" s="16">
        <v>0</v>
      </c>
      <c r="E16" s="1"/>
      <c r="F16" s="5"/>
    </row>
    <row r="17" spans="1:6" ht="15" customHeight="1">
      <c r="A17" s="24">
        <v>41518</v>
      </c>
      <c r="B17" s="24">
        <v>41547</v>
      </c>
      <c r="C17" s="15">
        <v>0</v>
      </c>
      <c r="D17" s="16">
        <v>0</v>
      </c>
      <c r="E17" s="1"/>
      <c r="F17" s="5"/>
    </row>
    <row r="18" spans="1:6" ht="15" customHeight="1">
      <c r="A18" s="24">
        <v>41487</v>
      </c>
      <c r="B18" s="24">
        <v>41517</v>
      </c>
      <c r="C18" s="15">
        <v>110</v>
      </c>
      <c r="D18" s="16">
        <v>390</v>
      </c>
      <c r="E18" s="1"/>
      <c r="F18" s="5"/>
    </row>
    <row r="19" spans="1:6" ht="15" customHeight="1">
      <c r="A19" s="24">
        <v>41456</v>
      </c>
      <c r="B19" s="24">
        <v>41486</v>
      </c>
      <c r="C19" s="15">
        <v>0</v>
      </c>
      <c r="D19" s="16">
        <v>0</v>
      </c>
      <c r="E19" s="1"/>
      <c r="F19" s="5"/>
    </row>
    <row r="20" spans="1:6" ht="15" customHeight="1">
      <c r="A20" s="24">
        <v>41426</v>
      </c>
      <c r="B20" s="24">
        <v>41455</v>
      </c>
      <c r="C20" s="15">
        <v>0</v>
      </c>
      <c r="D20" s="16">
        <v>0</v>
      </c>
      <c r="E20" s="1"/>
      <c r="F20" s="5"/>
    </row>
    <row r="21" spans="1:6" ht="15" customHeight="1">
      <c r="A21" s="24">
        <v>41395</v>
      </c>
      <c r="B21" s="24">
        <v>41425</v>
      </c>
      <c r="C21" s="15">
        <v>0</v>
      </c>
      <c r="D21" s="16">
        <v>0</v>
      </c>
      <c r="E21" s="1"/>
      <c r="F21" s="5"/>
    </row>
    <row r="22" spans="1:6" ht="15" customHeight="1">
      <c r="A22" s="10">
        <v>41365</v>
      </c>
      <c r="B22" s="25" t="s">
        <v>9</v>
      </c>
      <c r="C22" s="15">
        <v>147</v>
      </c>
      <c r="D22" s="16">
        <v>521</v>
      </c>
      <c r="E22" s="1"/>
      <c r="F22" s="5"/>
    </row>
    <row r="23" spans="1:6" ht="15" customHeight="1">
      <c r="A23" s="10">
        <v>41334</v>
      </c>
      <c r="B23" s="10">
        <v>41364</v>
      </c>
      <c r="C23" s="15">
        <v>126</v>
      </c>
      <c r="D23" s="16">
        <v>459</v>
      </c>
      <c r="E23" s="1"/>
      <c r="F23" s="5"/>
    </row>
    <row r="24" spans="1:6" ht="15" customHeight="1">
      <c r="A24" s="10">
        <v>41306</v>
      </c>
      <c r="B24" s="10">
        <v>41333</v>
      </c>
      <c r="C24" s="15">
        <v>224</v>
      </c>
      <c r="D24" s="16">
        <v>885</v>
      </c>
      <c r="E24" s="1"/>
      <c r="F24" s="5"/>
    </row>
    <row r="25" spans="1:6" ht="15" customHeight="1">
      <c r="A25" s="10">
        <v>41275</v>
      </c>
      <c r="B25" s="10">
        <v>41305</v>
      </c>
      <c r="C25" s="15">
        <v>317</v>
      </c>
      <c r="D25" s="16">
        <v>1185</v>
      </c>
      <c r="E25" s="1"/>
      <c r="F25" s="5"/>
    </row>
    <row r="26" spans="1:6" ht="15" customHeight="1">
      <c r="A26" s="17"/>
      <c r="B26" s="17"/>
      <c r="C26" s="18">
        <f>SUM(C14:C25)</f>
        <v>1184</v>
      </c>
      <c r="D26" s="26">
        <f>SUM(D14:E25)</f>
        <v>4381</v>
      </c>
      <c r="E26" s="1"/>
      <c r="F26" s="5"/>
    </row>
    <row r="27" spans="1:6" ht="46.5" customHeight="1">
      <c r="A27" s="17"/>
      <c r="B27" s="17"/>
      <c r="C27" s="17"/>
      <c r="D27" s="27" t="s">
        <v>10</v>
      </c>
      <c r="E27" s="28"/>
      <c r="F27" s="50" t="s">
        <v>26</v>
      </c>
    </row>
    <row r="28" spans="1:6" ht="15" customHeight="1">
      <c r="A28" s="10"/>
      <c r="B28" s="10"/>
      <c r="C28" s="15"/>
      <c r="E28" s="1"/>
      <c r="F28" s="2"/>
    </row>
    <row r="29" spans="1:6" ht="15" customHeight="1">
      <c r="A29" s="10">
        <v>41244</v>
      </c>
      <c r="B29" s="10">
        <v>41274</v>
      </c>
      <c r="C29" s="15">
        <v>154</v>
      </c>
      <c r="D29" s="16">
        <v>563</v>
      </c>
      <c r="E29" s="1"/>
      <c r="F29" s="5"/>
    </row>
    <row r="30" spans="1:6" ht="15" customHeight="1">
      <c r="A30" s="24">
        <v>41214</v>
      </c>
      <c r="B30" s="24">
        <v>41243</v>
      </c>
      <c r="C30" s="29">
        <v>158</v>
      </c>
      <c r="D30" s="30">
        <v>584</v>
      </c>
      <c r="E30" s="1"/>
      <c r="F30" s="5"/>
    </row>
    <row r="31" spans="1:6" ht="15" customHeight="1">
      <c r="A31" s="24">
        <v>41183</v>
      </c>
      <c r="B31" s="24">
        <v>41213</v>
      </c>
      <c r="C31" s="29">
        <v>144</v>
      </c>
      <c r="D31" s="30">
        <v>530</v>
      </c>
      <c r="E31" s="1"/>
      <c r="F31" s="5"/>
    </row>
    <row r="32" spans="1:6" ht="15" customHeight="1">
      <c r="A32" s="24">
        <v>41153</v>
      </c>
      <c r="B32" s="24">
        <v>41182</v>
      </c>
      <c r="C32" s="29">
        <v>0</v>
      </c>
      <c r="D32" s="30">
        <v>0</v>
      </c>
      <c r="E32" s="1"/>
      <c r="F32" s="5"/>
    </row>
    <row r="33" spans="1:6" ht="15" customHeight="1">
      <c r="A33" s="24">
        <v>41122</v>
      </c>
      <c r="B33" s="24">
        <v>41152</v>
      </c>
      <c r="C33" s="29">
        <v>0</v>
      </c>
      <c r="D33" s="30">
        <v>0</v>
      </c>
      <c r="E33" s="1"/>
      <c r="F33" s="5"/>
    </row>
    <row r="34" spans="1:6" ht="15" customHeight="1">
      <c r="A34" s="24">
        <v>41091</v>
      </c>
      <c r="B34" s="24">
        <v>41121</v>
      </c>
      <c r="C34" s="29">
        <v>0</v>
      </c>
      <c r="D34" s="30">
        <v>0</v>
      </c>
      <c r="E34" s="1"/>
      <c r="F34" s="5"/>
    </row>
    <row r="35" spans="1:6" ht="15" customHeight="1">
      <c r="A35" s="24">
        <v>41061</v>
      </c>
      <c r="B35" s="24">
        <v>41090</v>
      </c>
      <c r="C35" s="29">
        <v>0</v>
      </c>
      <c r="D35" s="30">
        <v>0</v>
      </c>
      <c r="E35" s="1"/>
      <c r="F35" s="5"/>
    </row>
    <row r="36" spans="1:6" ht="15" customHeight="1">
      <c r="A36" s="24">
        <v>41030</v>
      </c>
      <c r="B36" s="24">
        <v>41060</v>
      </c>
      <c r="C36" s="29">
        <v>0</v>
      </c>
      <c r="D36" s="30">
        <v>0</v>
      </c>
      <c r="E36" s="1"/>
      <c r="F36" s="5"/>
    </row>
    <row r="37" spans="1:6" ht="15" customHeight="1">
      <c r="A37" s="24">
        <v>41000</v>
      </c>
      <c r="B37" s="24">
        <v>41029</v>
      </c>
      <c r="C37" s="29">
        <v>136</v>
      </c>
      <c r="D37" s="30">
        <v>507</v>
      </c>
      <c r="E37" s="1"/>
      <c r="F37" s="5"/>
    </row>
    <row r="38" spans="1:6" ht="15" customHeight="1">
      <c r="A38" s="24">
        <v>40969</v>
      </c>
      <c r="B38" s="24">
        <v>40999</v>
      </c>
      <c r="C38" s="29">
        <v>123</v>
      </c>
      <c r="D38" s="30">
        <v>472</v>
      </c>
      <c r="E38" s="1"/>
      <c r="F38" s="5"/>
    </row>
    <row r="39" spans="1:6" ht="15" customHeight="1">
      <c r="A39" s="24">
        <v>40940</v>
      </c>
      <c r="B39" s="24">
        <v>40968</v>
      </c>
      <c r="C39" s="29">
        <v>145</v>
      </c>
      <c r="D39" s="30">
        <v>558</v>
      </c>
      <c r="E39" s="1"/>
      <c r="F39" s="5"/>
    </row>
    <row r="40" spans="1:6" ht="15" customHeight="1">
      <c r="A40" s="24">
        <v>40909</v>
      </c>
      <c r="B40" s="24">
        <v>40939</v>
      </c>
      <c r="C40" s="29">
        <v>366</v>
      </c>
      <c r="D40" s="30">
        <v>1544</v>
      </c>
      <c r="E40" s="1"/>
      <c r="F40" s="5"/>
    </row>
    <row r="41" spans="1:6" ht="15" customHeight="1">
      <c r="A41" s="31"/>
      <c r="B41" s="31"/>
      <c r="C41" s="32">
        <f t="shared" ref="C41:D41" si="0">SUM(C29:C40)</f>
        <v>1226</v>
      </c>
      <c r="D41" s="33">
        <f t="shared" si="0"/>
        <v>4758</v>
      </c>
      <c r="E41" s="2"/>
      <c r="F41" s="5"/>
    </row>
    <row r="42" spans="1:6" ht="30" customHeight="1">
      <c r="A42" s="34"/>
      <c r="B42" s="34"/>
      <c r="C42" s="35"/>
      <c r="D42" s="36" t="s">
        <v>11</v>
      </c>
      <c r="E42" s="37" t="s">
        <v>12</v>
      </c>
      <c r="F42" s="38" t="s">
        <v>13</v>
      </c>
    </row>
    <row r="43" spans="1:6" ht="15" customHeight="1">
      <c r="A43" s="39"/>
      <c r="B43" s="39"/>
      <c r="C43" s="40"/>
      <c r="D43" s="41"/>
      <c r="E43" s="42" t="s">
        <v>14</v>
      </c>
      <c r="F43" s="5"/>
    </row>
    <row r="44" spans="1:6" ht="15" customHeight="1">
      <c r="A44" s="24">
        <v>40878</v>
      </c>
      <c r="B44" s="24">
        <v>40908</v>
      </c>
      <c r="C44" s="29">
        <v>0</v>
      </c>
      <c r="D44" s="30">
        <v>0</v>
      </c>
      <c r="E44" s="1"/>
      <c r="F44" s="5"/>
    </row>
    <row r="45" spans="1:6" ht="15" customHeight="1">
      <c r="A45" s="24">
        <v>40848</v>
      </c>
      <c r="B45" s="24">
        <v>40877</v>
      </c>
      <c r="C45" s="29">
        <v>108</v>
      </c>
      <c r="D45" s="30">
        <v>398</v>
      </c>
      <c r="E45" s="1"/>
      <c r="F45" s="5"/>
    </row>
    <row r="46" spans="1:6" ht="15" customHeight="1">
      <c r="A46" s="24">
        <v>40817</v>
      </c>
      <c r="B46" s="24">
        <v>40847</v>
      </c>
      <c r="C46" s="29">
        <v>0</v>
      </c>
      <c r="D46" s="30">
        <v>0</v>
      </c>
      <c r="E46" s="1"/>
      <c r="F46" s="5"/>
    </row>
    <row r="47" spans="1:6" ht="15" customHeight="1">
      <c r="A47" s="24">
        <v>40787</v>
      </c>
      <c r="B47" s="24">
        <v>40816</v>
      </c>
      <c r="C47" s="29">
        <v>163</v>
      </c>
      <c r="D47" s="30">
        <v>622</v>
      </c>
      <c r="E47" s="1"/>
      <c r="F47" s="5"/>
    </row>
    <row r="48" spans="1:6" ht="15" customHeight="1">
      <c r="A48" s="24">
        <v>40756</v>
      </c>
      <c r="B48" s="24">
        <v>40786</v>
      </c>
      <c r="C48" s="29">
        <v>0</v>
      </c>
      <c r="D48" s="30">
        <v>0</v>
      </c>
      <c r="E48" s="1"/>
      <c r="F48" s="5"/>
    </row>
    <row r="49" spans="1:6" ht="15" customHeight="1">
      <c r="A49" s="24">
        <v>40725</v>
      </c>
      <c r="B49" s="24">
        <v>40755</v>
      </c>
      <c r="C49" s="29">
        <v>0</v>
      </c>
      <c r="D49" s="30">
        <v>0</v>
      </c>
      <c r="E49" s="1"/>
      <c r="F49" s="5"/>
    </row>
    <row r="50" spans="1:6" ht="15" customHeight="1">
      <c r="A50" s="24">
        <v>40695</v>
      </c>
      <c r="B50" s="24">
        <v>40724</v>
      </c>
      <c r="C50" s="29">
        <v>0</v>
      </c>
      <c r="D50" s="30">
        <v>0</v>
      </c>
      <c r="E50" s="1"/>
      <c r="F50" s="5"/>
    </row>
    <row r="51" spans="1:6" ht="15" customHeight="1">
      <c r="A51" s="24">
        <v>40664</v>
      </c>
      <c r="B51" s="24">
        <v>40694</v>
      </c>
      <c r="C51" s="29">
        <v>0</v>
      </c>
      <c r="D51" s="30">
        <v>0</v>
      </c>
      <c r="E51" s="1"/>
      <c r="F51" s="5"/>
    </row>
    <row r="52" spans="1:6" ht="15" customHeight="1">
      <c r="A52" s="24">
        <v>40634</v>
      </c>
      <c r="B52" s="24">
        <v>40663</v>
      </c>
      <c r="C52" s="29">
        <v>167</v>
      </c>
      <c r="D52" s="30">
        <v>637</v>
      </c>
      <c r="E52" s="1"/>
      <c r="F52" s="5"/>
    </row>
    <row r="53" spans="1:6" ht="15" customHeight="1">
      <c r="A53" s="24">
        <v>40603</v>
      </c>
      <c r="B53" s="24">
        <v>40633</v>
      </c>
      <c r="C53" s="29">
        <v>107</v>
      </c>
      <c r="D53" s="30">
        <v>391</v>
      </c>
      <c r="E53" s="1"/>
      <c r="F53" s="5"/>
    </row>
    <row r="54" spans="1:6" ht="15" customHeight="1">
      <c r="A54" s="24">
        <v>40575</v>
      </c>
      <c r="B54" s="24">
        <v>40602</v>
      </c>
      <c r="C54" s="29">
        <v>323</v>
      </c>
      <c r="D54" s="30">
        <v>1113</v>
      </c>
      <c r="E54" s="1"/>
      <c r="F54" s="5"/>
    </row>
    <row r="55" spans="1:6" ht="15" customHeight="1">
      <c r="A55" s="24">
        <v>40544</v>
      </c>
      <c r="B55" s="24">
        <v>40574</v>
      </c>
      <c r="C55" s="29">
        <v>240</v>
      </c>
      <c r="D55" s="30">
        <v>765</v>
      </c>
      <c r="E55" s="1"/>
      <c r="F55" s="5"/>
    </row>
    <row r="56" spans="1:6" ht="15" customHeight="1">
      <c r="A56" s="34"/>
      <c r="B56" s="34"/>
      <c r="C56" s="32">
        <f t="shared" ref="C56:D56" si="1">SUM(C44:C55)</f>
        <v>1108</v>
      </c>
      <c r="D56" s="33">
        <f t="shared" si="1"/>
        <v>3926</v>
      </c>
      <c r="E56" s="2"/>
      <c r="F56" s="2"/>
    </row>
    <row r="57" spans="1:6" ht="33.75" customHeight="1">
      <c r="A57" s="39"/>
      <c r="B57" s="39"/>
      <c r="C57" s="40"/>
      <c r="D57" s="43" t="s">
        <v>15</v>
      </c>
      <c r="E57" s="37" t="s">
        <v>16</v>
      </c>
      <c r="F57" s="38" t="s">
        <v>17</v>
      </c>
    </row>
    <row r="58" spans="1:6" ht="15" customHeight="1">
      <c r="A58" s="24">
        <v>40513</v>
      </c>
      <c r="B58" s="24">
        <v>40543</v>
      </c>
      <c r="C58" s="29">
        <v>412</v>
      </c>
      <c r="D58" s="30">
        <v>1268</v>
      </c>
      <c r="E58" s="1"/>
      <c r="F58" s="5"/>
    </row>
    <row r="59" spans="1:6" ht="15" customHeight="1">
      <c r="A59" s="24">
        <v>40483</v>
      </c>
      <c r="B59" s="24">
        <v>40512</v>
      </c>
      <c r="C59" s="29">
        <v>0</v>
      </c>
      <c r="D59" s="30">
        <v>0</v>
      </c>
      <c r="E59" s="1"/>
      <c r="F59" s="5"/>
    </row>
    <row r="60" spans="1:6" ht="15" customHeight="1">
      <c r="A60" s="24">
        <v>40452</v>
      </c>
      <c r="B60" s="24">
        <v>40482</v>
      </c>
      <c r="C60" s="29">
        <v>155</v>
      </c>
      <c r="D60" s="30">
        <v>439</v>
      </c>
      <c r="E60" s="1"/>
      <c r="F60" s="5"/>
    </row>
    <row r="61" spans="1:6" ht="15" customHeight="1">
      <c r="A61" s="24">
        <v>40422</v>
      </c>
      <c r="B61" s="24">
        <v>40451</v>
      </c>
      <c r="C61" s="29">
        <v>0</v>
      </c>
      <c r="D61" s="30">
        <v>0</v>
      </c>
      <c r="E61" s="1"/>
      <c r="F61" s="5"/>
    </row>
    <row r="62" spans="1:6" ht="15" customHeight="1">
      <c r="A62" s="24">
        <v>40391</v>
      </c>
      <c r="B62" s="24">
        <v>40421</v>
      </c>
      <c r="C62" s="29">
        <v>0</v>
      </c>
      <c r="D62" s="30">
        <v>0</v>
      </c>
      <c r="E62" s="1"/>
      <c r="F62" s="5"/>
    </row>
    <row r="63" spans="1:6" ht="15" customHeight="1">
      <c r="A63" s="24">
        <v>40360</v>
      </c>
      <c r="B63" s="24">
        <v>40390</v>
      </c>
      <c r="C63" s="29">
        <v>0</v>
      </c>
      <c r="D63" s="30">
        <v>0</v>
      </c>
      <c r="E63" s="1"/>
      <c r="F63" s="5"/>
    </row>
    <row r="64" spans="1:6" ht="15" customHeight="1">
      <c r="A64" s="24">
        <v>40330</v>
      </c>
      <c r="B64" s="24">
        <v>40359</v>
      </c>
      <c r="C64" s="29">
        <v>0</v>
      </c>
      <c r="D64" s="30">
        <v>0</v>
      </c>
      <c r="E64" s="1"/>
      <c r="F64" s="5"/>
    </row>
    <row r="65" spans="1:6" ht="15" customHeight="1">
      <c r="A65" s="24">
        <v>40299</v>
      </c>
      <c r="B65" s="24">
        <v>40329</v>
      </c>
      <c r="C65" s="29">
        <v>127</v>
      </c>
      <c r="D65" s="30">
        <v>342.43</v>
      </c>
      <c r="E65" s="1"/>
      <c r="F65" s="5"/>
    </row>
    <row r="66" spans="1:6" ht="15" customHeight="1">
      <c r="A66" s="24">
        <v>40269</v>
      </c>
      <c r="B66" s="24">
        <v>40298</v>
      </c>
      <c r="C66" s="29">
        <v>0</v>
      </c>
      <c r="D66" s="30">
        <v>0</v>
      </c>
      <c r="E66" s="1"/>
      <c r="F66" s="5"/>
    </row>
    <row r="67" spans="1:6" ht="15" customHeight="1">
      <c r="A67" s="24">
        <v>40238</v>
      </c>
      <c r="B67" s="24">
        <v>40268</v>
      </c>
      <c r="C67" s="29">
        <v>149.19999999999999</v>
      </c>
      <c r="D67" s="30">
        <v>402.83</v>
      </c>
      <c r="E67" s="1"/>
      <c r="F67" s="5"/>
    </row>
    <row r="68" spans="1:6" ht="15" customHeight="1">
      <c r="A68" s="24">
        <v>40210</v>
      </c>
      <c r="B68" s="24">
        <v>40237</v>
      </c>
      <c r="C68" s="29">
        <v>325</v>
      </c>
      <c r="D68" s="30">
        <v>849</v>
      </c>
      <c r="E68" s="1"/>
      <c r="F68" s="5"/>
    </row>
    <row r="69" spans="1:6" ht="15" customHeight="1">
      <c r="A69" s="24">
        <v>40179</v>
      </c>
      <c r="B69" s="24">
        <v>40209</v>
      </c>
      <c r="C69" s="29">
        <v>195</v>
      </c>
      <c r="D69" s="30">
        <v>696.2</v>
      </c>
      <c r="E69" s="1"/>
      <c r="F69" s="5"/>
    </row>
    <row r="70" spans="1:6" ht="15" customHeight="1">
      <c r="A70" s="34"/>
      <c r="B70" s="34"/>
      <c r="C70" s="32">
        <f t="shared" ref="C70:D70" si="2">SUM(C58:C69)</f>
        <v>1363.2</v>
      </c>
      <c r="D70" s="33">
        <f t="shared" si="2"/>
        <v>3997.46</v>
      </c>
      <c r="E70" s="44"/>
      <c r="F70" s="2"/>
    </row>
    <row r="71" spans="1:6" ht="34.5" customHeight="1">
      <c r="A71" s="39"/>
      <c r="B71" s="39"/>
      <c r="C71" s="40"/>
      <c r="D71" s="43" t="s">
        <v>18</v>
      </c>
      <c r="E71" s="28" t="s">
        <v>19</v>
      </c>
      <c r="F71" s="38" t="s">
        <v>20</v>
      </c>
    </row>
    <row r="72" spans="1:6" ht="15" customHeight="1">
      <c r="A72" s="24">
        <v>40148</v>
      </c>
      <c r="B72" s="24">
        <v>40178</v>
      </c>
      <c r="C72" s="29">
        <v>316</v>
      </c>
      <c r="D72" s="30">
        <v>826</v>
      </c>
      <c r="E72" s="1"/>
      <c r="F72" s="5"/>
    </row>
    <row r="73" spans="1:6" ht="15" customHeight="1">
      <c r="A73" s="24">
        <v>40118</v>
      </c>
      <c r="B73" s="24">
        <v>40147</v>
      </c>
      <c r="C73" s="29">
        <v>150</v>
      </c>
      <c r="D73" s="30">
        <v>395</v>
      </c>
      <c r="E73" s="1"/>
      <c r="F73" s="5"/>
    </row>
    <row r="74" spans="1:6" ht="15" customHeight="1">
      <c r="A74" s="24">
        <v>40087</v>
      </c>
      <c r="B74" s="24">
        <v>40117</v>
      </c>
      <c r="C74" s="29">
        <v>0</v>
      </c>
      <c r="D74" s="30">
        <v>0</v>
      </c>
      <c r="E74" s="1"/>
      <c r="F74" s="5"/>
    </row>
    <row r="75" spans="1:6" ht="15" customHeight="1">
      <c r="A75" s="24">
        <v>40057</v>
      </c>
      <c r="B75" s="24">
        <v>40086</v>
      </c>
      <c r="C75" s="29">
        <v>176</v>
      </c>
      <c r="D75" s="30">
        <v>426</v>
      </c>
      <c r="E75" s="1"/>
      <c r="F75" s="5"/>
    </row>
    <row r="76" spans="1:6" ht="15" customHeight="1">
      <c r="A76" s="24">
        <v>40026</v>
      </c>
      <c r="B76" s="24">
        <v>40056</v>
      </c>
      <c r="C76" s="29">
        <v>0</v>
      </c>
      <c r="D76" s="30">
        <v>0</v>
      </c>
      <c r="E76" s="1"/>
      <c r="F76" s="5"/>
    </row>
    <row r="77" spans="1:6" ht="15" customHeight="1">
      <c r="A77" s="24">
        <v>39995</v>
      </c>
      <c r="B77" s="24">
        <v>40025</v>
      </c>
      <c r="C77" s="29">
        <v>0</v>
      </c>
      <c r="D77" s="30">
        <v>0</v>
      </c>
      <c r="E77" s="1"/>
      <c r="F77" s="5"/>
    </row>
    <row r="78" spans="1:6" ht="15" customHeight="1">
      <c r="A78" s="24">
        <v>39965</v>
      </c>
      <c r="B78" s="24">
        <v>39994</v>
      </c>
      <c r="C78" s="29">
        <v>0</v>
      </c>
      <c r="D78" s="30">
        <v>0</v>
      </c>
      <c r="E78" s="1"/>
      <c r="F78" s="5"/>
    </row>
    <row r="79" spans="1:6" ht="15" customHeight="1">
      <c r="A79" s="24">
        <v>39934</v>
      </c>
      <c r="B79" s="24">
        <v>39964</v>
      </c>
      <c r="C79" s="29">
        <v>0</v>
      </c>
      <c r="D79" s="30">
        <v>0</v>
      </c>
      <c r="E79" s="1"/>
      <c r="F79" s="5"/>
    </row>
    <row r="80" spans="1:6" ht="15" customHeight="1">
      <c r="A80" s="24">
        <v>39904</v>
      </c>
      <c r="B80" s="24">
        <v>39933</v>
      </c>
      <c r="C80" s="29">
        <v>103.3</v>
      </c>
      <c r="D80" s="30">
        <v>210.16</v>
      </c>
      <c r="E80" s="1"/>
      <c r="F80" s="5"/>
    </row>
    <row r="81" spans="1:6" ht="15" customHeight="1">
      <c r="A81" s="24">
        <v>39873</v>
      </c>
      <c r="B81" s="24">
        <v>39903</v>
      </c>
      <c r="C81" s="29">
        <v>65.099999999999994</v>
      </c>
      <c r="D81" s="30">
        <v>120.32</v>
      </c>
      <c r="E81" s="1"/>
      <c r="F81" s="5"/>
    </row>
    <row r="82" spans="1:6" ht="15" customHeight="1">
      <c r="A82" s="24">
        <v>39845</v>
      </c>
      <c r="B82" s="24">
        <v>39872</v>
      </c>
      <c r="C82" s="29">
        <v>314</v>
      </c>
      <c r="D82" s="30">
        <v>619.95000000000005</v>
      </c>
      <c r="E82" s="1"/>
      <c r="F82" s="5"/>
    </row>
    <row r="83" spans="1:6" ht="18.75" customHeight="1">
      <c r="A83" s="24">
        <v>39814</v>
      </c>
      <c r="B83" s="24">
        <v>39844</v>
      </c>
      <c r="C83" s="29">
        <v>401.3</v>
      </c>
      <c r="D83" s="30">
        <v>632.66</v>
      </c>
      <c r="E83" s="1"/>
      <c r="F83" s="5"/>
    </row>
    <row r="84" spans="1:6" ht="32.25" customHeight="1">
      <c r="A84" s="34"/>
      <c r="B84" s="34"/>
      <c r="C84" s="32">
        <f t="shared" ref="C84:D84" si="3">SUM(C72:C83)</f>
        <v>1525.7</v>
      </c>
      <c r="D84" s="33">
        <f t="shared" si="3"/>
        <v>3230.09</v>
      </c>
      <c r="E84" s="37" t="s">
        <v>21</v>
      </c>
      <c r="F84" s="38" t="s">
        <v>22</v>
      </c>
    </row>
    <row r="85" spans="1:6" ht="15" customHeight="1">
      <c r="A85" s="39"/>
      <c r="B85" s="39"/>
      <c r="C85" s="40"/>
      <c r="D85" s="35"/>
      <c r="E85" s="43" t="s">
        <v>23</v>
      </c>
      <c r="F85" s="5"/>
    </row>
    <row r="86" spans="1:6" ht="15" customHeight="1">
      <c r="A86" s="39"/>
      <c r="B86" s="39"/>
      <c r="C86" s="40"/>
      <c r="D86" s="35"/>
      <c r="E86" s="45"/>
      <c r="F86" s="5"/>
    </row>
    <row r="87" spans="1:6" ht="15" customHeight="1">
      <c r="A87" s="24">
        <v>39783</v>
      </c>
      <c r="B87" s="24">
        <v>39813</v>
      </c>
      <c r="C87" s="29">
        <v>84.5</v>
      </c>
      <c r="D87" s="30">
        <v>175</v>
      </c>
      <c r="E87" s="1"/>
      <c r="F87" s="5"/>
    </row>
    <row r="88" spans="1:6" ht="15" customHeight="1">
      <c r="A88" s="24">
        <v>39753</v>
      </c>
      <c r="B88" s="24">
        <v>39782</v>
      </c>
      <c r="C88" s="29">
        <v>0</v>
      </c>
      <c r="D88" s="30">
        <v>0</v>
      </c>
      <c r="E88" s="1"/>
      <c r="F88" s="5"/>
    </row>
    <row r="89" spans="1:6" ht="15" customHeight="1">
      <c r="A89" s="24">
        <v>39722</v>
      </c>
      <c r="B89" s="24">
        <v>39752</v>
      </c>
      <c r="C89" s="29">
        <v>82.5</v>
      </c>
      <c r="D89" s="30">
        <v>207</v>
      </c>
      <c r="E89" s="1"/>
      <c r="F89" s="5"/>
    </row>
    <row r="90" spans="1:6" ht="15" customHeight="1">
      <c r="A90" s="24">
        <v>39692</v>
      </c>
      <c r="B90" s="24">
        <v>39721</v>
      </c>
      <c r="C90" s="29">
        <v>0</v>
      </c>
      <c r="D90" s="30">
        <v>0</v>
      </c>
      <c r="E90" s="1"/>
      <c r="F90" s="5"/>
    </row>
    <row r="91" spans="1:6" ht="15" customHeight="1">
      <c r="A91" s="24">
        <v>39661</v>
      </c>
      <c r="B91" s="24">
        <v>39691</v>
      </c>
      <c r="C91" s="29">
        <v>0</v>
      </c>
      <c r="D91" s="30">
        <v>0</v>
      </c>
      <c r="E91" s="1"/>
      <c r="F91" s="5"/>
    </row>
    <row r="92" spans="1:6" ht="15" customHeight="1">
      <c r="A92" s="24">
        <v>39630</v>
      </c>
      <c r="B92" s="24">
        <v>39660</v>
      </c>
      <c r="C92" s="29">
        <v>0</v>
      </c>
      <c r="D92" s="30">
        <v>0</v>
      </c>
      <c r="E92" s="1"/>
      <c r="F92" s="5"/>
    </row>
    <row r="93" spans="1:6" ht="15" customHeight="1">
      <c r="A93" s="24">
        <v>39600</v>
      </c>
      <c r="B93" s="24">
        <v>39629</v>
      </c>
      <c r="C93" s="29">
        <v>0</v>
      </c>
      <c r="D93" s="30">
        <v>0</v>
      </c>
      <c r="E93" s="1"/>
      <c r="F93" s="5"/>
    </row>
    <row r="94" spans="1:6" ht="15" customHeight="1">
      <c r="A94" s="24">
        <v>39569</v>
      </c>
      <c r="B94" s="24">
        <v>39599</v>
      </c>
      <c r="C94" s="29">
        <v>0</v>
      </c>
      <c r="D94" s="30">
        <v>0</v>
      </c>
      <c r="E94" s="1"/>
      <c r="F94" s="5"/>
    </row>
    <row r="95" spans="1:6" ht="15" customHeight="1">
      <c r="A95" s="24">
        <v>39539</v>
      </c>
      <c r="B95" s="24">
        <v>39568</v>
      </c>
      <c r="C95" s="29">
        <v>107</v>
      </c>
      <c r="D95" s="30">
        <v>380</v>
      </c>
      <c r="E95" s="1"/>
      <c r="F95" s="5"/>
    </row>
    <row r="96" spans="1:6" ht="15" customHeight="1">
      <c r="A96" s="24">
        <v>39508</v>
      </c>
      <c r="B96" s="24">
        <v>39538</v>
      </c>
      <c r="C96" s="29">
        <v>0</v>
      </c>
      <c r="D96" s="30">
        <v>0</v>
      </c>
      <c r="E96" s="1"/>
      <c r="F96" s="5"/>
    </row>
    <row r="97" spans="1:6" ht="15" customHeight="1">
      <c r="A97" s="24">
        <v>39479</v>
      </c>
      <c r="B97" s="24">
        <v>39507</v>
      </c>
      <c r="C97" s="29">
        <v>110.7</v>
      </c>
      <c r="D97" s="30">
        <v>300</v>
      </c>
      <c r="E97" s="1"/>
      <c r="F97" s="5"/>
    </row>
    <row r="98" spans="1:6" ht="15" customHeight="1">
      <c r="A98" s="24">
        <v>39448</v>
      </c>
      <c r="B98" s="24">
        <v>39478</v>
      </c>
      <c r="C98" s="29">
        <v>101.5</v>
      </c>
      <c r="D98" s="30">
        <v>275</v>
      </c>
      <c r="E98" s="1"/>
      <c r="F98" s="5"/>
    </row>
    <row r="99" spans="1:6" ht="50.25" customHeight="1">
      <c r="A99" s="39"/>
      <c r="B99" s="39"/>
      <c r="C99" s="46">
        <f t="shared" ref="C99:D99" si="4">SUM(C87:C98)</f>
        <v>486.2</v>
      </c>
      <c r="D99" s="47">
        <f t="shared" si="4"/>
        <v>1337</v>
      </c>
      <c r="E99" s="2"/>
      <c r="F99" s="42" t="s">
        <v>24</v>
      </c>
    </row>
    <row r="100" spans="1:6" ht="15" customHeight="1">
      <c r="A100" s="39"/>
      <c r="B100" s="39"/>
      <c r="C100" s="40"/>
      <c r="D100" s="41"/>
      <c r="E100" s="1"/>
      <c r="F100" s="5"/>
    </row>
    <row r="101" spans="1:6" ht="15" customHeight="1">
      <c r="A101" s="24">
        <v>39401</v>
      </c>
      <c r="B101" s="24">
        <v>39430</v>
      </c>
      <c r="C101" s="29">
        <v>211.5</v>
      </c>
      <c r="D101" s="30">
        <v>634.53</v>
      </c>
      <c r="E101" s="1"/>
      <c r="F101" s="5"/>
    </row>
    <row r="102" spans="1:6" ht="15" customHeight="1">
      <c r="A102" s="24">
        <v>39370</v>
      </c>
      <c r="B102" s="24">
        <v>39400</v>
      </c>
      <c r="C102" s="29">
        <v>0</v>
      </c>
      <c r="D102" s="30">
        <v>0</v>
      </c>
      <c r="E102" s="1"/>
      <c r="F102" s="5"/>
    </row>
    <row r="103" spans="1:6" ht="15" customHeight="1">
      <c r="A103" s="24">
        <v>39340</v>
      </c>
      <c r="B103" s="24">
        <v>39369</v>
      </c>
      <c r="C103" s="29">
        <v>206.5</v>
      </c>
      <c r="D103" s="30">
        <v>619.51</v>
      </c>
      <c r="E103" s="1"/>
      <c r="F103" s="5"/>
    </row>
    <row r="104" spans="1:6" ht="15" customHeight="1">
      <c r="A104" s="24">
        <v>39309</v>
      </c>
      <c r="B104" s="24">
        <v>39339</v>
      </c>
      <c r="C104" s="29">
        <v>0</v>
      </c>
      <c r="D104" s="30">
        <v>0</v>
      </c>
      <c r="E104" s="1"/>
      <c r="F104" s="5"/>
    </row>
    <row r="105" spans="1:6" ht="15" customHeight="1">
      <c r="A105" s="24">
        <v>39278</v>
      </c>
      <c r="B105" s="24">
        <v>39308</v>
      </c>
      <c r="C105" s="29">
        <v>0</v>
      </c>
      <c r="D105" s="30">
        <v>0</v>
      </c>
      <c r="E105" s="1"/>
      <c r="F105" s="5"/>
    </row>
    <row r="106" spans="1:6" ht="15" customHeight="1">
      <c r="A106" s="24">
        <v>39248</v>
      </c>
      <c r="B106" s="24">
        <v>39277</v>
      </c>
      <c r="C106" s="29">
        <v>0</v>
      </c>
      <c r="D106" s="30">
        <v>0</v>
      </c>
      <c r="E106" s="1"/>
      <c r="F106" s="5"/>
    </row>
    <row r="107" spans="1:6" ht="15" customHeight="1">
      <c r="A107" s="24">
        <v>39217</v>
      </c>
      <c r="B107" s="24">
        <v>39247</v>
      </c>
      <c r="C107" s="29">
        <v>0</v>
      </c>
      <c r="D107" s="30">
        <v>0</v>
      </c>
      <c r="E107" s="1"/>
      <c r="F107" s="5"/>
    </row>
    <row r="108" spans="1:6" ht="15" customHeight="1">
      <c r="A108" s="24">
        <v>39187</v>
      </c>
      <c r="B108" s="24">
        <v>39216</v>
      </c>
      <c r="C108" s="29">
        <v>0</v>
      </c>
      <c r="D108" s="30">
        <v>0</v>
      </c>
      <c r="E108" s="1"/>
      <c r="F108" s="5"/>
    </row>
    <row r="109" spans="1:6" ht="15" customHeight="1">
      <c r="A109" s="24">
        <v>39156</v>
      </c>
      <c r="B109" s="24">
        <v>39186</v>
      </c>
      <c r="C109" s="29">
        <v>267.8</v>
      </c>
      <c r="D109" s="30">
        <v>803.49</v>
      </c>
      <c r="E109" s="1"/>
      <c r="F109" s="5"/>
    </row>
    <row r="110" spans="1:6" ht="15" customHeight="1">
      <c r="A110" s="24">
        <v>39128</v>
      </c>
      <c r="B110" s="24">
        <v>39155</v>
      </c>
      <c r="C110" s="29">
        <v>0</v>
      </c>
      <c r="D110" s="30">
        <v>0</v>
      </c>
      <c r="E110" s="1"/>
      <c r="F110" s="5"/>
    </row>
    <row r="111" spans="1:6" ht="15" customHeight="1">
      <c r="A111" s="24">
        <v>39097</v>
      </c>
      <c r="B111" s="24">
        <v>39127</v>
      </c>
      <c r="C111" s="29">
        <v>277.10000000000002</v>
      </c>
      <c r="D111" s="30">
        <v>831.27</v>
      </c>
      <c r="E111" s="1"/>
      <c r="F111" s="5"/>
    </row>
    <row r="112" spans="1:6" ht="15" customHeight="1">
      <c r="A112" s="24">
        <v>39066</v>
      </c>
      <c r="B112" s="24">
        <v>39096</v>
      </c>
      <c r="C112" s="29">
        <v>254.1</v>
      </c>
      <c r="D112" s="30">
        <v>762.19</v>
      </c>
      <c r="E112" s="1"/>
      <c r="F112" s="5"/>
    </row>
    <row r="113" spans="1:6" ht="30" customHeight="1">
      <c r="A113" s="34"/>
      <c r="B113" s="34"/>
      <c r="C113" s="32">
        <f t="shared" ref="C113:D113" si="5">SUM(C101:C112)</f>
        <v>1217</v>
      </c>
      <c r="D113" s="33">
        <f t="shared" si="5"/>
        <v>3650.99</v>
      </c>
      <c r="E113" s="44"/>
      <c r="F113" s="38" t="s">
        <v>25</v>
      </c>
    </row>
    <row r="114" spans="1:6" ht="15" customHeight="1">
      <c r="A114" s="39"/>
      <c r="B114" s="39"/>
      <c r="C114" s="40"/>
      <c r="D114" s="41"/>
      <c r="E114" s="1"/>
      <c r="F114" s="5"/>
    </row>
  </sheetData>
  <mergeCells count="1">
    <mergeCell ref="A1:D1"/>
  </mergeCells>
  <pageMargins left="0.7" right="0.7" top="0.75" bottom="0.75" header="0.3" footer="0.3"/>
  <webPublishItems count="1">
    <webPublishItem id="6679" divId="MTH Oil Use 2007-2014_6679" sourceType="sheet" destinationFile="C:\PEC\Website\Current\MTH Oil Use 2007-2014.htm" title="Town Hall Oil Use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meterdata_20121203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Steve</cp:lastModifiedBy>
  <dcterms:modified xsi:type="dcterms:W3CDTF">2015-01-13T17:28:57Z</dcterms:modified>
</cp:coreProperties>
</file>